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 меню\"/>
    </mc:Choice>
  </mc:AlternateContent>
  <bookViews>
    <workbookView xWindow="360" yWindow="15" windowWidth="19440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51" i="1" l="1"/>
  <c r="I551" i="1"/>
  <c r="F593" i="1"/>
  <c r="H593" i="1"/>
  <c r="J593" i="1"/>
  <c r="I509" i="1"/>
  <c r="J509" i="1"/>
  <c r="H509" i="1"/>
  <c r="G509" i="1"/>
  <c r="F509" i="1"/>
  <c r="F467" i="1"/>
  <c r="J467" i="1"/>
  <c r="I467" i="1"/>
  <c r="H467" i="1"/>
  <c r="G467" i="1"/>
  <c r="G425" i="1"/>
  <c r="H425" i="1"/>
  <c r="I425" i="1"/>
  <c r="J425" i="1"/>
  <c r="F425" i="1"/>
  <c r="J383" i="1"/>
  <c r="I383" i="1"/>
  <c r="H383" i="1"/>
  <c r="G383" i="1"/>
  <c r="I341" i="1"/>
  <c r="H341" i="1"/>
  <c r="J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G215" i="1"/>
  <c r="J215" i="1"/>
  <c r="I215" i="1"/>
  <c r="H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F47" i="1"/>
  <c r="G47" i="1"/>
  <c r="H47" i="1"/>
  <c r="I47" i="1"/>
  <c r="I594" i="1" l="1"/>
  <c r="G594" i="1"/>
  <c r="J594" i="1"/>
  <c r="F594" i="1"/>
  <c r="H594" i="1"/>
  <c r="L578" i="1"/>
  <c r="L573" i="1"/>
  <c r="L437" i="1"/>
  <c r="L467" i="1"/>
  <c r="L395" i="1"/>
  <c r="L425" i="1"/>
  <c r="L74" i="1"/>
  <c r="L69" i="1"/>
  <c r="L185" i="1"/>
  <c r="L215" i="1"/>
  <c r="L405" i="1"/>
  <c r="L410" i="1"/>
  <c r="L489" i="1"/>
  <c r="L494" i="1"/>
  <c r="L341" i="1"/>
  <c r="L311" i="1"/>
  <c r="L353" i="1"/>
  <c r="L383" i="1"/>
  <c r="L551" i="1"/>
  <c r="L521" i="1"/>
  <c r="L368" i="1"/>
  <c r="L363" i="1"/>
  <c r="L158" i="1"/>
  <c r="L153" i="1"/>
  <c r="L269" i="1"/>
  <c r="L299" i="1"/>
  <c r="L321" i="1"/>
  <c r="L326" i="1"/>
  <c r="L59" i="1"/>
  <c r="L89" i="1"/>
  <c r="L257" i="1"/>
  <c r="L227" i="1"/>
  <c r="L143" i="1"/>
  <c r="L173" i="1"/>
  <c r="L101" i="1"/>
  <c r="L131" i="1"/>
  <c r="L242" i="1"/>
  <c r="L237" i="1"/>
  <c r="L563" i="1"/>
  <c r="L593" i="1"/>
  <c r="L27" i="1"/>
  <c r="L32" i="1"/>
  <c r="L116" i="1"/>
  <c r="L111" i="1"/>
  <c r="L298" i="1"/>
  <c r="L531" i="1"/>
  <c r="L536" i="1"/>
  <c r="L195" i="1"/>
  <c r="L200" i="1"/>
  <c r="L452" i="1"/>
  <c r="L447" i="1"/>
  <c r="L279" i="1"/>
  <c r="L284" i="1"/>
  <c r="L479" i="1"/>
  <c r="L509" i="1"/>
  <c r="L543" i="1"/>
  <c r="L214" i="1"/>
  <c r="L130" i="1"/>
  <c r="L207" i="1"/>
  <c r="L172" i="1"/>
  <c r="L382" i="1"/>
  <c r="L585" i="1"/>
  <c r="L459" i="1"/>
  <c r="L375" i="1"/>
  <c r="L46" i="1"/>
  <c r="L424" i="1"/>
  <c r="L501" i="1"/>
  <c r="L39" i="1"/>
  <c r="L340" i="1"/>
  <c r="L592" i="1"/>
  <c r="L249" i="1"/>
  <c r="L508" i="1"/>
  <c r="L466" i="1"/>
  <c r="L123" i="1"/>
  <c r="L417" i="1"/>
  <c r="L17" i="1"/>
  <c r="L47" i="1"/>
  <c r="L594" i="1"/>
  <c r="L333" i="1"/>
  <c r="L256" i="1"/>
  <c r="L88" i="1"/>
  <c r="L81" i="1"/>
  <c r="L550" i="1"/>
  <c r="L165" i="1"/>
  <c r="L291" i="1"/>
</calcChain>
</file>

<file path=xl/sharedStrings.xml><?xml version="1.0" encoding="utf-8"?>
<sst xmlns="http://schemas.openxmlformats.org/spreadsheetml/2006/main" count="615" uniqueCount="102">
  <si>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</si>
  <si>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</si>
  <si>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</si>
  <si>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</si>
  <si>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</si>
  <si>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</si>
  <si>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</si>
  <si>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</si>
  <si>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</si>
  <si>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</si>
  <si>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</si>
  <si>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</si>
  <si>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</si>
  <si>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</si>
  <si>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</si>
  <si>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</si>
  <si>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</si>
  <si>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</si>
  <si>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</si>
  <si>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</si>
  <si>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</si>
  <si>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</si>
  <si>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</si>
  <si>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</si>
  <si>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</si>
  <si>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</si>
  <si>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</si>
  <si>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</si>
  <si>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</si>
  <si>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</si>
  <si>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</si>
  <si>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</si>
  <si>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</si>
  <si>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</si>
  <si>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</si>
  <si>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</si>
  <si>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</si>
  <si>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</si>
  <si>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</si>
  <si>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</si>
  <si>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</si>
  <si>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</si>
  <si>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</si>
  <si>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</si>
  <si>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картофельный  с  зелен.горош, морковью и яблоками</t>
  </si>
  <si>
    <t>суп картофельный с макар.изделиями</t>
  </si>
  <si>
    <t>котлета детская</t>
  </si>
  <si>
    <t>каша вязкая ячневая</t>
  </si>
  <si>
    <t>коипот из смеси сухофруктов</t>
  </si>
  <si>
    <t xml:space="preserve">хлеб пшеничный </t>
  </si>
  <si>
    <t>хлеб ржано пшеничный</t>
  </si>
  <si>
    <t>день 1</t>
  </si>
  <si>
    <t>день 2</t>
  </si>
  <si>
    <t>винегрет овощной</t>
  </si>
  <si>
    <t>суп картофельный с бобовыми</t>
  </si>
  <si>
    <t>фрикаделька петушок</t>
  </si>
  <si>
    <t>рис припушенный</t>
  </si>
  <si>
    <t>чай с сахаром</t>
  </si>
  <si>
    <t>день 3</t>
  </si>
  <si>
    <t>салат картофельный с зелен.горош.морковью и яблоками</t>
  </si>
  <si>
    <t>рассольник со сметаной</t>
  </si>
  <si>
    <t>котлета рыбная нептун</t>
  </si>
  <si>
    <t>компот из смеси сухофруктов</t>
  </si>
  <si>
    <t>день 4</t>
  </si>
  <si>
    <t>щи из свежей капусты с картофелем и сметаной</t>
  </si>
  <si>
    <t>картофельное пюре</t>
  </si>
  <si>
    <t>чай с лимоном</t>
  </si>
  <si>
    <t>хлеб пшеничный</t>
  </si>
  <si>
    <t>день 5</t>
  </si>
  <si>
    <t>250,/10</t>
  </si>
  <si>
    <t>салат из свежей капусты</t>
  </si>
  <si>
    <t>250/10</t>
  </si>
  <si>
    <t>салат картоф с зелен.горош.морковью и яблоками</t>
  </si>
  <si>
    <t>суп крестьянский с крупой</t>
  </si>
  <si>
    <t>котлета здоровье</t>
  </si>
  <si>
    <t xml:space="preserve">гороховое пюре </t>
  </si>
  <si>
    <t>суп картоф.с мак. Изделиями</t>
  </si>
  <si>
    <t>каша рассыпчатая гречневая</t>
  </si>
  <si>
    <t>день 7</t>
  </si>
  <si>
    <t>салат дальневосточный</t>
  </si>
  <si>
    <t>гуляш</t>
  </si>
  <si>
    <t>макаронные изделия отварные</t>
  </si>
  <si>
    <t xml:space="preserve">хлеб пшеничный  </t>
  </si>
  <si>
    <t>день 8</t>
  </si>
  <si>
    <t>плов</t>
  </si>
  <si>
    <t>437,,0</t>
  </si>
  <si>
    <t>день 9</t>
  </si>
  <si>
    <t>пуштые шид</t>
  </si>
  <si>
    <t>100/100</t>
  </si>
  <si>
    <t>рыба тушеная в томате с овощами</t>
  </si>
  <si>
    <t>каша рисовая вязкая</t>
  </si>
  <si>
    <t>день 10</t>
  </si>
  <si>
    <t>суп картофельный с клецками</t>
  </si>
  <si>
    <t>день 11</t>
  </si>
  <si>
    <t>борщ с капустой и картофелем и сметаной</t>
  </si>
  <si>
    <t xml:space="preserve">плов </t>
  </si>
  <si>
    <t>день 12</t>
  </si>
  <si>
    <t>салат картоф.с зелен.горош .морк и яблоками</t>
  </si>
  <si>
    <t>борщ со свеж капустойкартоф.и сметаной</t>
  </si>
  <si>
    <t>котлета из говядины</t>
  </si>
  <si>
    <t>день 6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</si>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</sst>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29" activePane="bottomRight" state="frozen"/>
      <selection pane="topRight" activeCell="E1" sqref="E1"/>
      <selection pane="bottomLeft" activeCell="A6" sqref="A6"/>
      <selection pane="bottomRight" activeCell="C342" sqref="C3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101</v>
      </c>
      <c r="G3" s="2" t="s">
        <v>18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 t="s">
        <v>51</v>
      </c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44</v>
      </c>
      <c r="F18" s="51">
        <v>100</v>
      </c>
      <c r="G18" s="51">
        <v>2.1</v>
      </c>
      <c r="H18" s="51">
        <v>14.9</v>
      </c>
      <c r="I18" s="51">
        <v>11.6</v>
      </c>
      <c r="J18" s="51">
        <v>179.3</v>
      </c>
      <c r="K18" s="52">
        <v>25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45</v>
      </c>
      <c r="F19" s="51">
        <v>250</v>
      </c>
      <c r="G19" s="51">
        <v>10.7</v>
      </c>
      <c r="H19" s="51">
        <v>3.9</v>
      </c>
      <c r="I19" s="51">
        <v>21</v>
      </c>
      <c r="J19" s="51">
        <v>166</v>
      </c>
      <c r="K19" s="52">
        <v>46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46</v>
      </c>
      <c r="F20" s="51">
        <v>100</v>
      </c>
      <c r="G20" s="51">
        <v>14.3</v>
      </c>
      <c r="H20" s="51">
        <v>10.5</v>
      </c>
      <c r="I20" s="51">
        <v>13.1</v>
      </c>
      <c r="J20" s="51">
        <v>197.6</v>
      </c>
      <c r="K20" s="52">
        <v>75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47</v>
      </c>
      <c r="F21" s="51">
        <v>200</v>
      </c>
      <c r="G21" s="51">
        <v>4.2</v>
      </c>
      <c r="H21" s="51">
        <v>5.8</v>
      </c>
      <c r="I21" s="51">
        <v>30.6</v>
      </c>
      <c r="J21" s="51">
        <v>192</v>
      </c>
      <c r="K21" s="52">
        <v>302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48</v>
      </c>
      <c r="F22" s="51">
        <v>200</v>
      </c>
      <c r="G22" s="51">
        <v>0.6</v>
      </c>
      <c r="H22" s="51"/>
      <c r="I22" s="51">
        <v>31.4</v>
      </c>
      <c r="J22" s="51">
        <v>124</v>
      </c>
      <c r="K22" s="52">
        <v>153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49</v>
      </c>
      <c r="F23" s="51">
        <v>40</v>
      </c>
      <c r="G23" s="51">
        <v>3.2</v>
      </c>
      <c r="H23" s="51">
        <v>0.5</v>
      </c>
      <c r="I23" s="51">
        <v>17.100000000000001</v>
      </c>
      <c r="J23" s="51">
        <v>88.4</v>
      </c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50</v>
      </c>
      <c r="F24" s="51">
        <v>35</v>
      </c>
      <c r="G24" s="51">
        <v>0.9</v>
      </c>
      <c r="H24" s="51"/>
      <c r="I24" s="51">
        <v>4.4000000000000004</v>
      </c>
      <c r="J24" s="51">
        <v>27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925</v>
      </c>
      <c r="G27" s="21">
        <f t="shared" ref="G27:J27" si="3">SUM(G18:G26)</f>
        <v>36</v>
      </c>
      <c r="H27" s="21">
        <f t="shared" si="3"/>
        <v>35.6</v>
      </c>
      <c r="I27" s="21">
        <f t="shared" si="3"/>
        <v>129.20000000000002</v>
      </c>
      <c r="J27" s="21">
        <f t="shared" si="3"/>
        <v>974.3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925</v>
      </c>
      <c r="G47" s="34">
        <f t="shared" ref="G47:J47" si="7">G13+G17+G27+G32+G39+G46</f>
        <v>36</v>
      </c>
      <c r="H47" s="34">
        <f t="shared" si="7"/>
        <v>35.6</v>
      </c>
      <c r="I47" s="34">
        <f t="shared" si="7"/>
        <v>129.20000000000002</v>
      </c>
      <c r="J47" s="34">
        <f t="shared" si="7"/>
        <v>974.3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52</v>
      </c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53</v>
      </c>
      <c r="F60" s="51">
        <v>100</v>
      </c>
      <c r="G60" s="51">
        <v>1.3</v>
      </c>
      <c r="H60" s="51">
        <v>9.9</v>
      </c>
      <c r="I60" s="51">
        <v>8.4</v>
      </c>
      <c r="J60" s="51">
        <v>121.5</v>
      </c>
      <c r="K60" s="52">
        <v>71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54</v>
      </c>
      <c r="F61" s="51">
        <v>250</v>
      </c>
      <c r="G61" s="51">
        <v>6.2</v>
      </c>
      <c r="H61" s="51">
        <v>5.6</v>
      </c>
      <c r="I61" s="51">
        <v>22.3</v>
      </c>
      <c r="J61" s="51">
        <v>167</v>
      </c>
      <c r="K61" s="52">
        <v>47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55</v>
      </c>
      <c r="F62" s="51">
        <v>100</v>
      </c>
      <c r="G62" s="51">
        <v>14.3</v>
      </c>
      <c r="H62" s="51">
        <v>17.100000000000001</v>
      </c>
      <c r="I62" s="51">
        <v>9.6</v>
      </c>
      <c r="J62" s="51">
        <v>247.3</v>
      </c>
      <c r="K62" s="52">
        <v>81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56</v>
      </c>
      <c r="F63" s="51">
        <v>200</v>
      </c>
      <c r="G63" s="51">
        <v>4.5</v>
      </c>
      <c r="H63" s="51">
        <v>7.4</v>
      </c>
      <c r="I63" s="51">
        <v>46.8</v>
      </c>
      <c r="J63" s="51">
        <v>301.08</v>
      </c>
      <c r="K63" s="52">
        <v>94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57</v>
      </c>
      <c r="F64" s="51">
        <v>200</v>
      </c>
      <c r="G64" s="51">
        <v>0.3</v>
      </c>
      <c r="H64" s="51"/>
      <c r="I64" s="51">
        <v>15.2</v>
      </c>
      <c r="J64" s="51">
        <v>60</v>
      </c>
      <c r="K64" s="52">
        <v>685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67</v>
      </c>
      <c r="F65" s="51">
        <v>40</v>
      </c>
      <c r="G65" s="51">
        <v>3.2</v>
      </c>
      <c r="H65" s="51">
        <v>0.5</v>
      </c>
      <c r="I65" s="51">
        <v>17.100000000000001</v>
      </c>
      <c r="J65" s="51">
        <v>88.4</v>
      </c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50</v>
      </c>
      <c r="F66" s="51">
        <v>35</v>
      </c>
      <c r="G66" s="51">
        <v>0.9</v>
      </c>
      <c r="H66" s="51"/>
      <c r="I66" s="51">
        <v>4.4000000000000004</v>
      </c>
      <c r="J66" s="51">
        <v>27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925</v>
      </c>
      <c r="G69" s="21">
        <f t="shared" ref="G69" si="18">SUM(G60:G68)</f>
        <v>30.7</v>
      </c>
      <c r="H69" s="21">
        <f t="shared" ref="H69" si="19">SUM(H60:H68)</f>
        <v>40.5</v>
      </c>
      <c r="I69" s="21">
        <f t="shared" ref="I69" si="20">SUM(I60:I68)</f>
        <v>123.80000000000001</v>
      </c>
      <c r="J69" s="21">
        <f t="shared" ref="J69" si="21">SUM(J60:J68)</f>
        <v>1012.2799999999999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925</v>
      </c>
      <c r="G89" s="34">
        <f t="shared" ref="G89" si="38">G55+G59+G69+G74+G81+G88</f>
        <v>30.7</v>
      </c>
      <c r="H89" s="34">
        <f t="shared" ref="H89" si="39">H55+H59+H69+H74+H81+H88</f>
        <v>40.5</v>
      </c>
      <c r="I89" s="34">
        <f t="shared" ref="I89" si="40">I55+I59+I69+I74+I81+I88</f>
        <v>123.80000000000001</v>
      </c>
      <c r="J89" s="34">
        <f t="shared" ref="J89" si="41">J55+J59+J69+J74+J81+J88</f>
        <v>1012.2799999999999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 t="s">
        <v>58</v>
      </c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59</v>
      </c>
      <c r="F102" s="51">
        <v>100</v>
      </c>
      <c r="G102" s="51">
        <v>2.1</v>
      </c>
      <c r="H102" s="51">
        <v>14.9</v>
      </c>
      <c r="I102" s="51">
        <v>11.6</v>
      </c>
      <c r="J102" s="51">
        <v>179.3</v>
      </c>
      <c r="K102" s="52">
        <v>25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60</v>
      </c>
      <c r="F103" s="51" t="s">
        <v>69</v>
      </c>
      <c r="G103" s="51">
        <v>2.5299999999999998</v>
      </c>
      <c r="H103" s="51">
        <v>9</v>
      </c>
      <c r="I103" s="51">
        <v>14.3</v>
      </c>
      <c r="J103" s="51">
        <v>151.25</v>
      </c>
      <c r="K103" s="52">
        <v>43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61</v>
      </c>
      <c r="F104" s="51">
        <v>100</v>
      </c>
      <c r="G104" s="51">
        <v>12.8</v>
      </c>
      <c r="H104" s="51">
        <v>13.6</v>
      </c>
      <c r="I104" s="51">
        <v>9.9</v>
      </c>
      <c r="J104" s="51">
        <v>206.9</v>
      </c>
      <c r="K104" s="52">
        <v>88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47</v>
      </c>
      <c r="F105" s="51">
        <v>200</v>
      </c>
      <c r="G105" s="51">
        <v>4.2</v>
      </c>
      <c r="H105" s="51">
        <v>5.8</v>
      </c>
      <c r="I105" s="51">
        <v>30.6</v>
      </c>
      <c r="J105" s="51">
        <v>192</v>
      </c>
      <c r="K105" s="52">
        <v>302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62</v>
      </c>
      <c r="F106" s="51">
        <v>200</v>
      </c>
      <c r="G106" s="51">
        <v>0.6</v>
      </c>
      <c r="H106" s="51"/>
      <c r="I106" s="51">
        <v>31.4</v>
      </c>
      <c r="J106" s="51">
        <v>124</v>
      </c>
      <c r="K106" s="52">
        <v>153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49</v>
      </c>
      <c r="F107" s="51">
        <v>40</v>
      </c>
      <c r="G107" s="51">
        <v>3.2</v>
      </c>
      <c r="H107" s="51">
        <v>0.5</v>
      </c>
      <c r="I107" s="51">
        <v>17.100000000000001</v>
      </c>
      <c r="J107" s="51">
        <v>88.4</v>
      </c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50</v>
      </c>
      <c r="F108" s="51">
        <v>35</v>
      </c>
      <c r="G108" s="51">
        <v>0.9</v>
      </c>
      <c r="H108" s="51"/>
      <c r="I108" s="51">
        <v>4.4000000000000004</v>
      </c>
      <c r="J108" s="51">
        <v>27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675</v>
      </c>
      <c r="G111" s="21">
        <f t="shared" ref="G111" si="52">SUM(G102:G110)</f>
        <v>26.33</v>
      </c>
      <c r="H111" s="21">
        <f t="shared" ref="H111" si="53">SUM(H102:H110)</f>
        <v>43.8</v>
      </c>
      <c r="I111" s="21">
        <f t="shared" ref="I111" si="54">SUM(I102:I110)</f>
        <v>119.30000000000001</v>
      </c>
      <c r="J111" s="21">
        <f t="shared" ref="J111" si="55">SUM(J102:J110)</f>
        <v>968.85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675</v>
      </c>
      <c r="G131" s="34">
        <f t="shared" ref="G131" si="72">G97+G101+G111+G116+G123+G130</f>
        <v>26.33</v>
      </c>
      <c r="H131" s="34">
        <f t="shared" ref="H131" si="73">H97+H101+H111+H116+H123+H130</f>
        <v>43.8</v>
      </c>
      <c r="I131" s="34">
        <f t="shared" ref="I131" si="74">I97+I101+I111+I116+I123+I130</f>
        <v>119.30000000000001</v>
      </c>
      <c r="J131" s="34">
        <f t="shared" ref="J131" si="75">J97+J101+J111+J116+J123+J130</f>
        <v>968.85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 t="s">
        <v>63</v>
      </c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70</v>
      </c>
      <c r="F144" s="51">
        <v>100</v>
      </c>
      <c r="G144" s="51">
        <v>1.2</v>
      </c>
      <c r="H144" s="51">
        <v>4.9000000000000004</v>
      </c>
      <c r="I144" s="51">
        <v>10.5</v>
      </c>
      <c r="J144" s="51">
        <v>84.5</v>
      </c>
      <c r="K144" s="52">
        <v>13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64</v>
      </c>
      <c r="F145" s="51" t="s">
        <v>71</v>
      </c>
      <c r="G145" s="51">
        <v>2.2999999999999998</v>
      </c>
      <c r="H145" s="51">
        <v>11.3</v>
      </c>
      <c r="I145" s="51">
        <v>10.3</v>
      </c>
      <c r="J145" s="51">
        <v>109</v>
      </c>
      <c r="K145" s="52">
        <v>41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55</v>
      </c>
      <c r="F146" s="51">
        <v>100</v>
      </c>
      <c r="G146" s="51">
        <v>14.3</v>
      </c>
      <c r="H146" s="51">
        <v>17.100000000000001</v>
      </c>
      <c r="I146" s="51">
        <v>9.6</v>
      </c>
      <c r="J146" s="51">
        <v>247.3</v>
      </c>
      <c r="K146" s="52">
        <v>81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65</v>
      </c>
      <c r="F147" s="51">
        <v>200</v>
      </c>
      <c r="G147" s="51">
        <v>4.2</v>
      </c>
      <c r="H147" s="51">
        <v>9</v>
      </c>
      <c r="I147" s="51">
        <v>12.98</v>
      </c>
      <c r="J147" s="51">
        <v>218</v>
      </c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66</v>
      </c>
      <c r="F148" s="51">
        <v>200</v>
      </c>
      <c r="G148" s="51">
        <v>0.3</v>
      </c>
      <c r="H148" s="51"/>
      <c r="I148" s="51">
        <v>15.2</v>
      </c>
      <c r="J148" s="51">
        <v>60</v>
      </c>
      <c r="K148" s="52">
        <v>685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50</v>
      </c>
      <c r="F149" s="51">
        <v>35</v>
      </c>
      <c r="G149" s="51">
        <v>0.9</v>
      </c>
      <c r="H149" s="51"/>
      <c r="I149" s="51">
        <v>4.4000000000000004</v>
      </c>
      <c r="J149" s="51">
        <v>27</v>
      </c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67</v>
      </c>
      <c r="F150" s="51">
        <v>40</v>
      </c>
      <c r="G150" s="51">
        <v>3.2</v>
      </c>
      <c r="H150" s="51">
        <v>0.5</v>
      </c>
      <c r="I150" s="51">
        <v>17.100000000000001</v>
      </c>
      <c r="J150" s="51">
        <v>88.4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675</v>
      </c>
      <c r="G153" s="21">
        <f t="shared" ref="G153" si="87">SUM(G144:G152)</f>
        <v>26.4</v>
      </c>
      <c r="H153" s="21">
        <f t="shared" ref="H153" si="88">SUM(H144:H152)</f>
        <v>42.800000000000004</v>
      </c>
      <c r="I153" s="21">
        <f t="shared" ref="I153" si="89">SUM(I144:I152)</f>
        <v>80.08</v>
      </c>
      <c r="J153" s="21">
        <f t="shared" ref="J153" si="90">SUM(J144:J152)</f>
        <v>834.19999999999993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675</v>
      </c>
      <c r="G173" s="34">
        <f t="shared" ref="G173" si="107">G139+G143+G153+G158+G165+G172</f>
        <v>26.4</v>
      </c>
      <c r="H173" s="34">
        <f t="shared" ref="H173" si="108">H139+H143+H153+H158+H165+H172</f>
        <v>42.800000000000004</v>
      </c>
      <c r="I173" s="34">
        <f t="shared" ref="I173" si="109">I139+I143+I153+I158+I165+I172</f>
        <v>80.08</v>
      </c>
      <c r="J173" s="34">
        <f t="shared" ref="J173" si="110">J139+J143+J153+J158+J165+J172</f>
        <v>834.19999999999993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 t="s">
        <v>68</v>
      </c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72</v>
      </c>
      <c r="F186" s="51">
        <v>100</v>
      </c>
      <c r="G186" s="51">
        <v>1.2</v>
      </c>
      <c r="H186" s="51">
        <v>4.9000000000000004</v>
      </c>
      <c r="I186" s="51">
        <v>10.5</v>
      </c>
      <c r="J186" s="51">
        <v>84.5</v>
      </c>
      <c r="K186" s="52">
        <v>25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73</v>
      </c>
      <c r="F187" s="51">
        <v>250</v>
      </c>
      <c r="G187" s="51">
        <v>2.6</v>
      </c>
      <c r="H187" s="51">
        <v>5.3</v>
      </c>
      <c r="I187" s="51">
        <v>14.3</v>
      </c>
      <c r="J187" s="51">
        <v>116</v>
      </c>
      <c r="K187" s="52">
        <v>48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74</v>
      </c>
      <c r="F188" s="51">
        <v>100</v>
      </c>
      <c r="G188" s="51">
        <v>15.1</v>
      </c>
      <c r="H188" s="51">
        <v>11.2</v>
      </c>
      <c r="I188" s="51">
        <v>6.4</v>
      </c>
      <c r="J188" s="51">
        <v>181.8</v>
      </c>
      <c r="K188" s="52">
        <v>77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75</v>
      </c>
      <c r="F189" s="51">
        <v>200</v>
      </c>
      <c r="G189" s="51">
        <v>18.18</v>
      </c>
      <c r="H189" s="51">
        <v>9.14</v>
      </c>
      <c r="I189" s="51">
        <v>46.7</v>
      </c>
      <c r="J189" s="51">
        <v>340</v>
      </c>
      <c r="K189" s="52">
        <v>120</v>
      </c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62</v>
      </c>
      <c r="F190" s="51">
        <v>200</v>
      </c>
      <c r="G190" s="51">
        <v>0.6</v>
      </c>
      <c r="H190" s="51"/>
      <c r="I190" s="51">
        <v>31.4</v>
      </c>
      <c r="J190" s="51">
        <v>124</v>
      </c>
      <c r="K190" s="52">
        <v>153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67</v>
      </c>
      <c r="F191" s="51">
        <v>40</v>
      </c>
      <c r="G191" s="51">
        <v>3.2</v>
      </c>
      <c r="H191" s="51">
        <v>0.5</v>
      </c>
      <c r="I191" s="51">
        <v>17.100000000000001</v>
      </c>
      <c r="J191" s="51">
        <v>88.4</v>
      </c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50</v>
      </c>
      <c r="F192" s="51">
        <v>35</v>
      </c>
      <c r="G192" s="51">
        <v>0.9</v>
      </c>
      <c r="H192" s="51"/>
      <c r="I192" s="51">
        <v>4.4000000000000004</v>
      </c>
      <c r="J192" s="51">
        <v>27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925</v>
      </c>
      <c r="G195" s="21">
        <f t="shared" ref="G195" si="121">SUM(G186:G194)</f>
        <v>41.78</v>
      </c>
      <c r="H195" s="21">
        <f t="shared" ref="H195" si="122">SUM(H186:H194)</f>
        <v>31.04</v>
      </c>
      <c r="I195" s="21">
        <f t="shared" ref="I195" si="123">SUM(I186:I194)</f>
        <v>130.80000000000001</v>
      </c>
      <c r="J195" s="21">
        <f t="shared" ref="J195" si="124">SUM(J186:J194)</f>
        <v>961.69999999999993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925</v>
      </c>
      <c r="G215" s="34">
        <f t="shared" ref="G215" si="141">G181+G185+G195+G200+G207+G214</f>
        <v>41.78</v>
      </c>
      <c r="H215" s="34">
        <f t="shared" ref="H215" si="142">H181+H185+H195+H200+H207+H214</f>
        <v>31.04</v>
      </c>
      <c r="I215" s="34">
        <f t="shared" ref="I215" si="143">I181+I185+I195+I200+I207+I214</f>
        <v>130.80000000000001</v>
      </c>
      <c r="J215" s="34">
        <f t="shared" ref="J215" si="144">J181+J185+J195+J200+J207+J214</f>
        <v>961.69999999999993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 t="s">
        <v>100</v>
      </c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53</v>
      </c>
      <c r="F228" s="51">
        <v>100</v>
      </c>
      <c r="G228" s="51">
        <v>1.3</v>
      </c>
      <c r="H228" s="51">
        <v>9.9</v>
      </c>
      <c r="I228" s="51">
        <v>8.4</v>
      </c>
      <c r="J228" s="51">
        <v>121.5</v>
      </c>
      <c r="K228" s="52">
        <v>71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76</v>
      </c>
      <c r="F229" s="51">
        <v>250</v>
      </c>
      <c r="G229" s="51">
        <v>10.7</v>
      </c>
      <c r="H229" s="51">
        <v>3.9</v>
      </c>
      <c r="I229" s="51">
        <v>21</v>
      </c>
      <c r="J229" s="51">
        <v>166</v>
      </c>
      <c r="K229" s="52">
        <v>46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46</v>
      </c>
      <c r="F230" s="51">
        <v>100</v>
      </c>
      <c r="G230" s="51">
        <v>14.3</v>
      </c>
      <c r="H230" s="51">
        <v>10.5</v>
      </c>
      <c r="I230" s="51">
        <v>13.1</v>
      </c>
      <c r="J230" s="51">
        <v>197.6</v>
      </c>
      <c r="K230" s="52">
        <v>75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77</v>
      </c>
      <c r="F231" s="51">
        <v>180</v>
      </c>
      <c r="G231" s="51">
        <v>10.08</v>
      </c>
      <c r="H231" s="51">
        <v>12.96</v>
      </c>
      <c r="I231" s="51">
        <v>19.5</v>
      </c>
      <c r="J231" s="51">
        <v>363.6</v>
      </c>
      <c r="K231" s="52">
        <v>297</v>
      </c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57</v>
      </c>
      <c r="F232" s="51">
        <v>200</v>
      </c>
      <c r="G232" s="51">
        <v>0.3</v>
      </c>
      <c r="H232" s="51"/>
      <c r="I232" s="51">
        <v>15.2</v>
      </c>
      <c r="J232" s="51">
        <v>60</v>
      </c>
      <c r="K232" s="52">
        <v>685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67</v>
      </c>
      <c r="F233" s="51">
        <v>40</v>
      </c>
      <c r="G233" s="51">
        <v>3.2</v>
      </c>
      <c r="H233" s="51">
        <v>0.5</v>
      </c>
      <c r="I233" s="51">
        <v>17.100000000000001</v>
      </c>
      <c r="J233" s="51">
        <v>88.4</v>
      </c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50</v>
      </c>
      <c r="F234" s="51">
        <v>35</v>
      </c>
      <c r="G234" s="51">
        <v>0.9</v>
      </c>
      <c r="H234" s="51"/>
      <c r="I234" s="51">
        <v>4.4000000000000004</v>
      </c>
      <c r="J234" s="51">
        <v>27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905</v>
      </c>
      <c r="G237" s="21">
        <f t="shared" ref="G237" si="156">SUM(G228:G236)</f>
        <v>40.78</v>
      </c>
      <c r="H237" s="21">
        <f t="shared" ref="H237" si="157">SUM(H228:H236)</f>
        <v>37.760000000000005</v>
      </c>
      <c r="I237" s="21">
        <f t="shared" ref="I237" si="158">SUM(I228:I236)</f>
        <v>98.700000000000017</v>
      </c>
      <c r="J237" s="21">
        <f t="shared" ref="J237" si="159">SUM(J228:J236)</f>
        <v>1024.0999999999999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905</v>
      </c>
      <c r="G257" s="34">
        <f t="shared" ref="G257" si="176">G223+G227+G237+G242+G249+G256</f>
        <v>40.78</v>
      </c>
      <c r="H257" s="34">
        <f t="shared" ref="H257" si="177">H223+H227+H237+H242+H249+H256</f>
        <v>37.760000000000005</v>
      </c>
      <c r="I257" s="34">
        <f t="shared" ref="I257" si="178">I223+I227+I237+I242+I249+I256</f>
        <v>98.700000000000017</v>
      </c>
      <c r="J257" s="34">
        <f t="shared" ref="J257" si="179">J223+J227+J237+J242+J249+J256</f>
        <v>1024.0999999999999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 t="s">
        <v>78</v>
      </c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79</v>
      </c>
      <c r="F270" s="51">
        <v>100</v>
      </c>
      <c r="G270" s="51">
        <v>1.6</v>
      </c>
      <c r="H270" s="51">
        <v>10.1</v>
      </c>
      <c r="I270" s="51">
        <v>12.2</v>
      </c>
      <c r="J270" s="51">
        <v>140.9</v>
      </c>
      <c r="K270" s="52">
        <v>34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54</v>
      </c>
      <c r="F271" s="51">
        <v>250</v>
      </c>
      <c r="G271" s="51">
        <v>6.2</v>
      </c>
      <c r="H271" s="51">
        <v>5.6</v>
      </c>
      <c r="I271" s="51">
        <v>22.3</v>
      </c>
      <c r="J271" s="51">
        <v>167</v>
      </c>
      <c r="K271" s="52">
        <v>47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80</v>
      </c>
      <c r="F272" s="51">
        <v>100</v>
      </c>
      <c r="G272" s="51">
        <v>13.9</v>
      </c>
      <c r="H272" s="51">
        <v>6.5</v>
      </c>
      <c r="I272" s="51">
        <v>4</v>
      </c>
      <c r="J272" s="51">
        <v>132</v>
      </c>
      <c r="K272" s="52">
        <v>63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81</v>
      </c>
      <c r="F273" s="51">
        <v>180</v>
      </c>
      <c r="G273" s="51">
        <v>6.3</v>
      </c>
      <c r="H273" s="51">
        <v>7.38</v>
      </c>
      <c r="I273" s="51">
        <v>42.3</v>
      </c>
      <c r="J273" s="51">
        <v>264.60000000000002</v>
      </c>
      <c r="K273" s="52">
        <v>97</v>
      </c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62</v>
      </c>
      <c r="F274" s="51">
        <v>200</v>
      </c>
      <c r="G274" s="51">
        <v>0.6</v>
      </c>
      <c r="H274" s="51"/>
      <c r="I274" s="51">
        <v>31.4</v>
      </c>
      <c r="J274" s="51">
        <v>124</v>
      </c>
      <c r="K274" s="52">
        <v>153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82</v>
      </c>
      <c r="F275" s="51">
        <v>40</v>
      </c>
      <c r="G275" s="51">
        <v>3.2</v>
      </c>
      <c r="H275" s="51">
        <v>0.5</v>
      </c>
      <c r="I275" s="51">
        <v>17.100000000000001</v>
      </c>
      <c r="J275" s="51">
        <v>88.4</v>
      </c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50</v>
      </c>
      <c r="F276" s="51">
        <v>35</v>
      </c>
      <c r="G276" s="51">
        <v>0.9</v>
      </c>
      <c r="H276" s="51"/>
      <c r="I276" s="51">
        <v>4.4000000000000004</v>
      </c>
      <c r="J276" s="51">
        <v>27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905</v>
      </c>
      <c r="G279" s="21">
        <f t="shared" ref="G279" si="190">SUM(G270:G278)</f>
        <v>32.700000000000003</v>
      </c>
      <c r="H279" s="21">
        <f t="shared" ref="H279" si="191">SUM(H270:H278)</f>
        <v>30.08</v>
      </c>
      <c r="I279" s="21">
        <f t="shared" ref="I279" si="192">SUM(I270:I278)</f>
        <v>133.69999999999999</v>
      </c>
      <c r="J279" s="21">
        <f t="shared" ref="J279" si="193">SUM(J270:J278)</f>
        <v>943.9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905</v>
      </c>
      <c r="G299" s="34">
        <f t="shared" ref="G299" si="210">G265+G269+G279+G284+G291+G298</f>
        <v>32.700000000000003</v>
      </c>
      <c r="H299" s="34">
        <f t="shared" ref="H299" si="211">H265+H269+H279+H284+H291+H298</f>
        <v>30.08</v>
      </c>
      <c r="I299" s="34">
        <f t="shared" ref="I299" si="212">I265+I269+I279+I284+I291+I298</f>
        <v>133.69999999999999</v>
      </c>
      <c r="J299" s="34">
        <f t="shared" ref="J299" si="213">J265+J269+J279+J284+J291+J298</f>
        <v>943.9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 t="s">
        <v>83</v>
      </c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70</v>
      </c>
      <c r="F312" s="51">
        <v>100</v>
      </c>
      <c r="G312" s="51">
        <v>1.2</v>
      </c>
      <c r="H312" s="51">
        <v>4.9000000000000004</v>
      </c>
      <c r="I312" s="51">
        <v>10.5</v>
      </c>
      <c r="J312" s="51">
        <v>84.5</v>
      </c>
      <c r="K312" s="52">
        <v>13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60</v>
      </c>
      <c r="F313" s="51" t="s">
        <v>69</v>
      </c>
      <c r="G313" s="51">
        <v>2.5299999999999998</v>
      </c>
      <c r="H313" s="51">
        <v>9</v>
      </c>
      <c r="I313" s="51">
        <v>14.3</v>
      </c>
      <c r="J313" s="51">
        <v>151.25</v>
      </c>
      <c r="K313" s="52">
        <v>43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84</v>
      </c>
      <c r="F314" s="51">
        <v>200</v>
      </c>
      <c r="G314" s="51">
        <v>27</v>
      </c>
      <c r="H314" s="51">
        <v>14.7</v>
      </c>
      <c r="I314" s="51">
        <v>47.2</v>
      </c>
      <c r="J314" s="51" t="s">
        <v>85</v>
      </c>
      <c r="K314" s="52">
        <v>443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66</v>
      </c>
      <c r="F315" s="51">
        <v>200</v>
      </c>
      <c r="G315" s="51">
        <v>0.3</v>
      </c>
      <c r="H315" s="51"/>
      <c r="I315" s="51">
        <v>15.2</v>
      </c>
      <c r="J315" s="51">
        <v>60</v>
      </c>
      <c r="K315" s="52">
        <v>146</v>
      </c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67</v>
      </c>
      <c r="F316" s="51">
        <v>40</v>
      </c>
      <c r="G316" s="51">
        <v>3.2</v>
      </c>
      <c r="H316" s="51">
        <v>0.5</v>
      </c>
      <c r="I316" s="51">
        <v>17.100000000000001</v>
      </c>
      <c r="J316" s="51">
        <v>88.4</v>
      </c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50</v>
      </c>
      <c r="F317" s="51">
        <v>35</v>
      </c>
      <c r="G317" s="51">
        <v>0.9</v>
      </c>
      <c r="H317" s="51"/>
      <c r="I317" s="51">
        <v>4.4000000000000004</v>
      </c>
      <c r="J317" s="51">
        <v>27</v>
      </c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575</v>
      </c>
      <c r="G321" s="21">
        <f t="shared" ref="G321" si="225">SUM(G312:G320)</f>
        <v>35.130000000000003</v>
      </c>
      <c r="H321" s="21">
        <f t="shared" ref="H321" si="226">SUM(H312:H320)</f>
        <v>29.1</v>
      </c>
      <c r="I321" s="21">
        <f t="shared" ref="I321" si="227">SUM(I312:I320)</f>
        <v>108.70000000000002</v>
      </c>
      <c r="J321" s="21">
        <f t="shared" ref="J321" si="228">SUM(J312:J320)</f>
        <v>411.15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575</v>
      </c>
      <c r="G341" s="34">
        <f t="shared" ref="G341" si="245">G307+G311+G321+G326+G333+G340</f>
        <v>35.130000000000003</v>
      </c>
      <c r="H341" s="34">
        <f t="shared" ref="H341" si="246">H307+H311+H321+H326+H333+H340</f>
        <v>29.1</v>
      </c>
      <c r="I341" s="34">
        <f t="shared" ref="I341" si="247">I307+I311+I321+I326+I333+I340</f>
        <v>108.70000000000002</v>
      </c>
      <c r="J341" s="34">
        <f t="shared" ref="J341" si="248">J307+J311+J321+J326+J333+J340</f>
        <v>411.15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 t="s">
        <v>86</v>
      </c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53</v>
      </c>
      <c r="F354" s="51">
        <v>100</v>
      </c>
      <c r="G354" s="51">
        <v>1.3</v>
      </c>
      <c r="H354" s="51">
        <v>9.9</v>
      </c>
      <c r="I354" s="51">
        <v>8.4</v>
      </c>
      <c r="J354" s="51">
        <v>121.5</v>
      </c>
      <c r="K354" s="52">
        <v>71</v>
      </c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87</v>
      </c>
      <c r="F355" s="51">
        <v>250</v>
      </c>
      <c r="G355" s="51">
        <v>3.75</v>
      </c>
      <c r="H355" s="51">
        <v>5</v>
      </c>
      <c r="I355" s="51">
        <v>7</v>
      </c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89</v>
      </c>
      <c r="F356" s="51" t="s">
        <v>88</v>
      </c>
      <c r="G356" s="51">
        <v>24.8</v>
      </c>
      <c r="H356" s="51">
        <v>16.600000000000001</v>
      </c>
      <c r="I356" s="51">
        <v>6.1</v>
      </c>
      <c r="J356" s="51">
        <v>302.7</v>
      </c>
      <c r="K356" s="52">
        <v>84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90</v>
      </c>
      <c r="F357" s="51">
        <v>200</v>
      </c>
      <c r="G357" s="51">
        <v>3</v>
      </c>
      <c r="H357" s="51">
        <v>7.8</v>
      </c>
      <c r="I357" s="51">
        <v>30.6</v>
      </c>
      <c r="J357" s="51">
        <v>208</v>
      </c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62</v>
      </c>
      <c r="F358" s="51">
        <v>200</v>
      </c>
      <c r="G358" s="51">
        <v>0.6</v>
      </c>
      <c r="H358" s="51"/>
      <c r="I358" s="51">
        <v>31.4</v>
      </c>
      <c r="J358" s="51">
        <v>124</v>
      </c>
      <c r="K358" s="52">
        <v>153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49</v>
      </c>
      <c r="F359" s="51">
        <v>40</v>
      </c>
      <c r="G359" s="51">
        <v>3.2</v>
      </c>
      <c r="H359" s="51">
        <v>0.5</v>
      </c>
      <c r="I359" s="51">
        <v>17.100000000000001</v>
      </c>
      <c r="J359" s="51">
        <v>88.4</v>
      </c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50</v>
      </c>
      <c r="F360" s="51">
        <v>35</v>
      </c>
      <c r="G360" s="51">
        <v>0.9</v>
      </c>
      <c r="H360" s="51"/>
      <c r="I360" s="51">
        <v>4.4000000000000004</v>
      </c>
      <c r="J360" s="51">
        <v>27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825</v>
      </c>
      <c r="G363" s="21">
        <f t="shared" ref="G363" si="259">SUM(G354:G362)</f>
        <v>37.550000000000004</v>
      </c>
      <c r="H363" s="21">
        <f t="shared" ref="H363" si="260">SUM(H354:H362)</f>
        <v>39.799999999999997</v>
      </c>
      <c r="I363" s="21">
        <f t="shared" ref="I363" si="261">SUM(I354:I362)</f>
        <v>105</v>
      </c>
      <c r="J363" s="21">
        <f t="shared" ref="J363" si="262">SUM(J354:J362)</f>
        <v>871.6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825</v>
      </c>
      <c r="G383" s="34">
        <f t="shared" ref="G383" si="279">G349+G353+G363+G368+G375+G382</f>
        <v>37.550000000000004</v>
      </c>
      <c r="H383" s="34">
        <f t="shared" ref="H383" si="280">H349+H353+H363+H368+H375+H382</f>
        <v>39.799999999999997</v>
      </c>
      <c r="I383" s="34">
        <f t="shared" ref="I383" si="281">I349+I353+I363+I368+I375+I382</f>
        <v>105</v>
      </c>
      <c r="J383" s="34">
        <f t="shared" ref="J383" si="282">J349+J353+J363+J368+J375+J382</f>
        <v>871.6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 t="s">
        <v>91</v>
      </c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70</v>
      </c>
      <c r="F396" s="51">
        <v>100</v>
      </c>
      <c r="G396" s="51">
        <v>1.2</v>
      </c>
      <c r="H396" s="51">
        <v>4.9000000000000004</v>
      </c>
      <c r="I396" s="51">
        <v>10.5</v>
      </c>
      <c r="J396" s="51">
        <v>84.5</v>
      </c>
      <c r="K396" s="52">
        <v>13</v>
      </c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92</v>
      </c>
      <c r="F397" s="51">
        <v>250</v>
      </c>
      <c r="G397" s="51">
        <v>6.2</v>
      </c>
      <c r="H397" s="51">
        <v>5.6</v>
      </c>
      <c r="I397" s="51">
        <v>22.3</v>
      </c>
      <c r="J397" s="51">
        <v>167</v>
      </c>
      <c r="K397" s="52">
        <v>44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81</v>
      </c>
      <c r="F398" s="51">
        <v>180</v>
      </c>
      <c r="G398" s="51">
        <v>6.3</v>
      </c>
      <c r="H398" s="51">
        <v>7.38</v>
      </c>
      <c r="I398" s="51">
        <v>42.3</v>
      </c>
      <c r="J398" s="51">
        <v>264.60000000000002</v>
      </c>
      <c r="K398" s="52">
        <v>97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80</v>
      </c>
      <c r="F399" s="51">
        <v>100</v>
      </c>
      <c r="G399" s="51">
        <v>13.9</v>
      </c>
      <c r="H399" s="51">
        <v>6.5</v>
      </c>
      <c r="I399" s="51">
        <v>4</v>
      </c>
      <c r="J399" s="51">
        <v>132</v>
      </c>
      <c r="K399" s="52">
        <v>97</v>
      </c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57</v>
      </c>
      <c r="F400" s="51">
        <v>200</v>
      </c>
      <c r="G400" s="51">
        <v>0.3</v>
      </c>
      <c r="H400" s="51"/>
      <c r="I400" s="51">
        <v>15.2</v>
      </c>
      <c r="J400" s="51">
        <v>60</v>
      </c>
      <c r="K400" s="52">
        <v>685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67</v>
      </c>
      <c r="F401" s="51">
        <v>40</v>
      </c>
      <c r="G401" s="51">
        <v>3.2</v>
      </c>
      <c r="H401" s="51">
        <v>0.5</v>
      </c>
      <c r="I401" s="51">
        <v>17.100000000000001</v>
      </c>
      <c r="J401" s="51">
        <v>88.4</v>
      </c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50</v>
      </c>
      <c r="F402" s="51">
        <v>35</v>
      </c>
      <c r="G402" s="51">
        <v>0.9</v>
      </c>
      <c r="H402" s="51"/>
      <c r="I402" s="51">
        <v>4.4000000000000004</v>
      </c>
      <c r="J402" s="51">
        <v>27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905</v>
      </c>
      <c r="G405" s="21">
        <f t="shared" ref="G405" si="294">SUM(G396:G404)</f>
        <v>32</v>
      </c>
      <c r="H405" s="21">
        <f t="shared" ref="H405" si="295">SUM(H396:H404)</f>
        <v>24.88</v>
      </c>
      <c r="I405" s="21">
        <f t="shared" ref="I405" si="296">SUM(I396:I404)</f>
        <v>115.80000000000001</v>
      </c>
      <c r="J405" s="21">
        <f t="shared" ref="J405" si="297">SUM(J396:J404)</f>
        <v>823.5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905</v>
      </c>
      <c r="G425" s="34">
        <f t="shared" ref="G425" si="314">G391+G395+G405+G410+G417+G424</f>
        <v>32</v>
      </c>
      <c r="H425" s="34">
        <f t="shared" ref="H425" si="315">H391+H395+H405+H410+H417+H424</f>
        <v>24.88</v>
      </c>
      <c r="I425" s="34">
        <f t="shared" ref="I425" si="316">I391+I395+I405+I410+I417+I424</f>
        <v>115.80000000000001</v>
      </c>
      <c r="J425" s="34">
        <f t="shared" ref="J425" si="317">J391+J395+J405+J410+J417+J424</f>
        <v>823.5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 t="s">
        <v>93</v>
      </c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79</v>
      </c>
      <c r="F438" s="51">
        <v>100</v>
      </c>
      <c r="G438" s="51">
        <v>1.6</v>
      </c>
      <c r="H438" s="51">
        <v>10.1</v>
      </c>
      <c r="I438" s="51">
        <v>12.2</v>
      </c>
      <c r="J438" s="51">
        <v>140.9</v>
      </c>
      <c r="K438" s="52">
        <v>34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94</v>
      </c>
      <c r="F439" s="51" t="s">
        <v>71</v>
      </c>
      <c r="G439" s="51">
        <v>2.2999999999999998</v>
      </c>
      <c r="H439" s="51">
        <v>7.2</v>
      </c>
      <c r="I439" s="51">
        <v>13.4</v>
      </c>
      <c r="J439" s="51">
        <v>127</v>
      </c>
      <c r="K439" s="52">
        <v>39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95</v>
      </c>
      <c r="F440" s="51">
        <v>200</v>
      </c>
      <c r="G440" s="51">
        <v>13.9</v>
      </c>
      <c r="H440" s="51">
        <v>6.5</v>
      </c>
      <c r="I440" s="51">
        <v>4</v>
      </c>
      <c r="J440" s="51">
        <v>132</v>
      </c>
      <c r="K440" s="52">
        <v>443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62</v>
      </c>
      <c r="F441" s="51">
        <v>200</v>
      </c>
      <c r="G441" s="51">
        <v>0.6</v>
      </c>
      <c r="H441" s="51"/>
      <c r="I441" s="51">
        <v>31.4</v>
      </c>
      <c r="J441" s="51">
        <v>124</v>
      </c>
      <c r="K441" s="52">
        <v>153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67</v>
      </c>
      <c r="F442" s="51">
        <v>40</v>
      </c>
      <c r="G442" s="51">
        <v>3.2</v>
      </c>
      <c r="H442" s="51">
        <v>0.5</v>
      </c>
      <c r="I442" s="51">
        <v>17.100000000000001</v>
      </c>
      <c r="J442" s="51">
        <v>88.4</v>
      </c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50</v>
      </c>
      <c r="F443" s="51">
        <v>35</v>
      </c>
      <c r="G443" s="51">
        <v>0.9</v>
      </c>
      <c r="H443" s="51"/>
      <c r="I443" s="51">
        <v>4.4000000000000004</v>
      </c>
      <c r="J443" s="51">
        <v>27</v>
      </c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575</v>
      </c>
      <c r="G447" s="21">
        <f t="shared" ref="G447" si="328">SUM(G438:G446)</f>
        <v>22.5</v>
      </c>
      <c r="H447" s="21">
        <f t="shared" ref="H447" si="329">SUM(H438:H446)</f>
        <v>24.3</v>
      </c>
      <c r="I447" s="21">
        <f t="shared" ref="I447" si="330">SUM(I438:I446)</f>
        <v>82.5</v>
      </c>
      <c r="J447" s="21">
        <f t="shared" ref="J447" si="331">SUM(J438:J446)</f>
        <v>639.29999999999995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575</v>
      </c>
      <c r="G467" s="34">
        <f t="shared" ref="G467" si="348">G433+G437+G447+G452+G459+G466</f>
        <v>22.5</v>
      </c>
      <c r="H467" s="34">
        <f t="shared" ref="H467" si="349">H433+H437+H447+H452+H459+H466</f>
        <v>24.3</v>
      </c>
      <c r="I467" s="34">
        <f t="shared" ref="I467" si="350">I433+I437+I447+I452+I459+I466</f>
        <v>82.5</v>
      </c>
      <c r="J467" s="34">
        <f t="shared" ref="J467" si="351">J433+J437+J447+J452+J459+J466</f>
        <v>639.29999999999995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 t="s">
        <v>96</v>
      </c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97</v>
      </c>
      <c r="F480" s="51">
        <v>100</v>
      </c>
      <c r="G480" s="51">
        <v>2.1</v>
      </c>
      <c r="H480" s="51">
        <v>14.9</v>
      </c>
      <c r="I480" s="51">
        <v>11.6</v>
      </c>
      <c r="J480" s="51">
        <v>179.3</v>
      </c>
      <c r="K480" s="52">
        <v>25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98</v>
      </c>
      <c r="F481" s="51" t="s">
        <v>71</v>
      </c>
      <c r="G481" s="51">
        <v>2.2999999999999998</v>
      </c>
      <c r="H481" s="51">
        <v>7.2</v>
      </c>
      <c r="I481" s="51">
        <v>13.4</v>
      </c>
      <c r="J481" s="51">
        <v>127</v>
      </c>
      <c r="K481" s="52">
        <v>39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99</v>
      </c>
      <c r="F482" s="51">
        <v>80</v>
      </c>
      <c r="G482" s="51"/>
      <c r="H482" s="51"/>
      <c r="I482" s="51"/>
      <c r="J482" s="51"/>
      <c r="K482" s="52">
        <v>451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77</v>
      </c>
      <c r="F483" s="51">
        <v>180</v>
      </c>
      <c r="G483" s="51">
        <v>10.08</v>
      </c>
      <c r="H483" s="51">
        <v>12.96</v>
      </c>
      <c r="I483" s="51">
        <v>19.5</v>
      </c>
      <c r="J483" s="51">
        <v>363.6</v>
      </c>
      <c r="K483" s="52">
        <v>297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66</v>
      </c>
      <c r="F484" s="51">
        <v>200</v>
      </c>
      <c r="G484" s="51">
        <v>0.3</v>
      </c>
      <c r="H484" s="51"/>
      <c r="I484" s="51">
        <v>15.2</v>
      </c>
      <c r="J484" s="51">
        <v>60</v>
      </c>
      <c r="K484" s="52">
        <v>146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67</v>
      </c>
      <c r="F485" s="51">
        <v>40</v>
      </c>
      <c r="G485" s="51">
        <v>3.2</v>
      </c>
      <c r="H485" s="51">
        <v>0.5</v>
      </c>
      <c r="I485" s="51">
        <v>17.100000000000001</v>
      </c>
      <c r="J485" s="51">
        <v>88.4</v>
      </c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50</v>
      </c>
      <c r="F486" s="51">
        <v>35</v>
      </c>
      <c r="G486" s="51">
        <v>0.9</v>
      </c>
      <c r="H486" s="51"/>
      <c r="I486" s="51">
        <v>4.4000000000000004</v>
      </c>
      <c r="J486" s="51">
        <v>27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635</v>
      </c>
      <c r="G489" s="21">
        <f t="shared" ref="G489" si="363">SUM(G480:G488)</f>
        <v>18.88</v>
      </c>
      <c r="H489" s="21">
        <f t="shared" ref="H489" si="364">SUM(H480:H488)</f>
        <v>35.56</v>
      </c>
      <c r="I489" s="21">
        <f t="shared" ref="I489" si="365">SUM(I480:I488)</f>
        <v>81.200000000000017</v>
      </c>
      <c r="J489" s="21">
        <f t="shared" ref="J489" si="366">SUM(J480:J488)</f>
        <v>845.30000000000007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635</v>
      </c>
      <c r="G509" s="34">
        <f t="shared" ref="G509" si="383">G475+G479+G489+G494+G501+G508</f>
        <v>18.88</v>
      </c>
      <c r="H509" s="34">
        <f t="shared" ref="H509" si="384">H475+H479+H489+H494+H501+H508</f>
        <v>35.56</v>
      </c>
      <c r="I509" s="34">
        <f t="shared" ref="I509" si="385">I475+I479+I489+I494+I501+I508</f>
        <v>81.200000000000017</v>
      </c>
      <c r="J509" s="34">
        <f t="shared" ref="J509" si="386">J475+J479+J489+J494+J501+J508</f>
        <v>845.30000000000007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31.729166666666668</v>
      </c>
      <c r="H594" s="42">
        <f t="shared" si="456"/>
        <v>34.601666666666667</v>
      </c>
      <c r="I594" s="42">
        <f t="shared" si="456"/>
        <v>109.06500000000001</v>
      </c>
      <c r="J594" s="42">
        <f t="shared" si="456"/>
        <v>859.1816666666665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2023-10-17T08:51:45Z</dcterms:modified>
</cp:coreProperties>
</file>